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omson Nusa\"/>
    </mc:Choice>
  </mc:AlternateContent>
  <bookViews>
    <workbookView xWindow="0" yWindow="150" windowWidth="10455" windowHeight="3690" firstSheet="1" activeTab="1"/>
  </bookViews>
  <sheets>
    <sheet name="Consolidated" sheetId="11" r:id="rId1"/>
    <sheet name="ANNEX FC" sheetId="6" r:id="rId2"/>
  </sheets>
  <definedNames>
    <definedName name="_xlnm.Print_Area" localSheetId="1">'ANNEX FC'!$A$1:$P$11</definedName>
  </definedNames>
  <calcPr calcId="152511"/>
</workbook>
</file>

<file path=xl/calcChain.xml><?xml version="1.0" encoding="utf-8"?>
<calcChain xmlns="http://schemas.openxmlformats.org/spreadsheetml/2006/main">
  <c r="K11" i="6" l="1"/>
  <c r="F11" i="6"/>
  <c r="E11" i="6"/>
  <c r="N10" i="6" l="1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<sst xmlns="http://schemas.openxmlformats.org/spreadsheetml/2006/main" count="103" uniqueCount="63">
  <si>
    <t>SL. NO.</t>
  </si>
  <si>
    <t>NAME OF CREDITOR</t>
  </si>
  <si>
    <t>IDENTIFICATION NO.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</si>
  <si>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</si>
  <si>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</si>
  <si>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</si>
  <si>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</si>
  <si>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</si>
  <si>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</si>
  <si>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</si>
  <si>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</si>
  <si>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</si>
  <si>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</si>
  <si>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</si>
  <si>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</si>
  <si>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</si>
  <si>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</si>
  <si>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</si>
  <si>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</si>
  <si>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</si>
  <si>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</si>
  <si>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</si>
  <si>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</si>
  <si>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</si>
  <si>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</si>
  <si>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</si>
  <si>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</si>
  <si>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</si>
  <si>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</si>
  <si>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</si>
  <si>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</si>
  <si>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</si>
  <si>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</si>
  <si>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</si>
  <si>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</si>
  <si>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</si>
  <si>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</si>
  <si>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</si>
  <si>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</si>
  <si>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</si>
  <si>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</si>
  <si>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</si>
  <si>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</si>
  <si>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</si>
  <si>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</si>
  <si>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</si>
  <si>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</si>
  <si>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</si>
  <si>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</si>
  <si>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</si>
  <si>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</si>
  <si>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</si>
  <si>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</si>
  <si>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</si>
  <si>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</si>
  <si>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 xml:space="preserve"> NAME OF THE CORPORATE DEBTOR : THOMSON NUSA METALS PRIVATE LIMITED</t>
  </si>
  <si>
    <t>DATE OF COMMENCEMENT OF CIRP 06.02.2019</t>
  </si>
  <si>
    <t xml:space="preserve">                                    list of Creditors as at 06.02.2019 AND Updated till 08.05.2019</t>
  </si>
  <si>
    <t xml:space="preserve">     LIST OF Operational Creditors (Employee)</t>
  </si>
  <si>
    <t>G. Balaiyya</t>
  </si>
  <si>
    <t>27.02.19</t>
  </si>
  <si>
    <t>Security guard wages</t>
  </si>
  <si>
    <t>CD informed there are no dues and no proof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</si>
</sst>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left" vertical="top"/>
    </xf>
    <xf numFmtId="0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NumberFormat="1" applyAlignment="1">
      <alignment horizontal="left" vertical="top"/>
    </xf>
    <xf numFmtId="3" fontId="0" fillId="0" borderId="0" xfId="0" applyNumberForma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15</xdr:col>
      <xdr:colOff>0</xdr:colOff>
      <xdr:row>22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05500"/>
          <a:ext cx="3562350" cy="197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2"/>
    <col min="2" max="2" width="39.28515625" style="3" customWidth="1"/>
    <col min="3" max="3" width="7.85546875" style="2" customWidth="1"/>
    <col min="4" max="4" width="11.85546875" style="2" customWidth="1"/>
    <col min="5" max="6" width="13" style="2" customWidth="1"/>
    <col min="7" max="8" width="13" style="13" customWidth="1"/>
    <col min="9" max="9" width="13.7109375" style="6" customWidth="1"/>
    <col min="10" max="10" width="11.85546875" style="3" customWidth="1"/>
    <col min="11" max="11" width="14.7109375" style="3" customWidth="1"/>
    <col min="12" max="12" width="16.28515625" style="2" customWidth="1"/>
    <col min="13" max="13" width="12" style="2" customWidth="1"/>
    <col min="14" max="14" width="11" style="2" customWidth="1"/>
    <col min="15" max="15" width="12.85546875" style="2" customWidth="1"/>
    <col min="16" max="16" width="8.85546875" style="2"/>
    <col min="17" max="17" width="10" style="2" customWidth="1"/>
    <col min="18" max="18" width="10.7109375" style="2" customWidth="1"/>
    <col min="19" max="19" width="10" style="2" customWidth="1"/>
    <col min="20" max="20" width="22.7109375" style="2" customWidth="1"/>
    <col min="21" max="21" width="22.42578125" style="2" customWidth="1"/>
    <col min="22" max="22" width="19.140625" style="2" customWidth="1"/>
    <col min="23" max="23" width="28.28515625" style="2" customWidth="1"/>
    <col min="24" max="25" width="24.7109375" style="2" customWidth="1"/>
    <col min="26" max="26" width="14.85546875" style="2" customWidth="1"/>
    <col min="27" max="16384" width="8.85546875" style="2"/>
  </cols>
  <sheetData>
    <row r="1" spans="1:26" x14ac:dyDescent="0.25">
      <c r="A1" s="21"/>
      <c r="I1" s="7" t="s">
        <v>24</v>
      </c>
    </row>
    <row r="3" spans="1:26" s="4" customFormat="1" x14ac:dyDescent="0.25">
      <c r="B3" s="4" t="s">
        <v>22</v>
      </c>
      <c r="G3" s="28"/>
      <c r="H3" s="28"/>
      <c r="I3" s="8"/>
      <c r="J3" s="4" t="s">
        <v>21</v>
      </c>
      <c r="O3" s="4" t="s">
        <v>23</v>
      </c>
    </row>
    <row r="4" spans="1:26" s="4" customFormat="1" x14ac:dyDescent="0.25">
      <c r="G4" s="28"/>
      <c r="H4" s="28"/>
      <c r="I4" s="8"/>
    </row>
    <row r="5" spans="1:26" s="4" customFormat="1" x14ac:dyDescent="0.25">
      <c r="E5" s="43" t="s">
        <v>20</v>
      </c>
      <c r="F5" s="43"/>
      <c r="G5" s="43"/>
      <c r="H5" s="43"/>
      <c r="I5" s="43"/>
      <c r="J5" s="43"/>
      <c r="K5" s="43"/>
      <c r="L5" s="43"/>
      <c r="M5" s="43"/>
      <c r="N5" s="43"/>
      <c r="O5" s="4" t="s">
        <v>15</v>
      </c>
    </row>
    <row r="8" spans="1:26" s="21" customFormat="1" ht="27" customHeight="1" x14ac:dyDescent="0.25">
      <c r="A8" s="45" t="s">
        <v>0</v>
      </c>
      <c r="B8" s="46" t="s">
        <v>1</v>
      </c>
      <c r="C8" s="44" t="s">
        <v>2</v>
      </c>
      <c r="D8" s="47" t="s">
        <v>3</v>
      </c>
      <c r="E8" s="48"/>
      <c r="F8" s="20"/>
      <c r="G8" s="29"/>
      <c r="H8" s="29"/>
      <c r="I8" s="49" t="s">
        <v>10</v>
      </c>
      <c r="J8" s="50"/>
      <c r="K8" s="50"/>
      <c r="L8" s="50"/>
      <c r="M8" s="50"/>
      <c r="N8" s="51"/>
      <c r="O8" s="44" t="s">
        <v>11</v>
      </c>
      <c r="P8" s="44" t="s">
        <v>12</v>
      </c>
      <c r="Q8" s="44" t="s">
        <v>19</v>
      </c>
      <c r="R8" s="44" t="s">
        <v>13</v>
      </c>
      <c r="S8" s="44" t="s">
        <v>14</v>
      </c>
      <c r="T8" s="41" t="s">
        <v>51</v>
      </c>
      <c r="U8" s="39" t="s">
        <v>45</v>
      </c>
      <c r="V8" s="39" t="s">
        <v>46</v>
      </c>
      <c r="W8" s="39" t="s">
        <v>47</v>
      </c>
      <c r="X8" s="39" t="s">
        <v>48</v>
      </c>
      <c r="Y8" s="41" t="s">
        <v>49</v>
      </c>
      <c r="Z8" s="39" t="s">
        <v>50</v>
      </c>
    </row>
    <row r="9" spans="1:26" s="21" customFormat="1" ht="60" x14ac:dyDescent="0.25">
      <c r="A9" s="45"/>
      <c r="B9" s="46"/>
      <c r="C9" s="44"/>
      <c r="D9" s="18" t="s">
        <v>4</v>
      </c>
      <c r="E9" s="18" t="s">
        <v>43</v>
      </c>
      <c r="F9" s="18" t="s">
        <v>44</v>
      </c>
      <c r="G9" s="30" t="s">
        <v>42</v>
      </c>
      <c r="H9" s="30"/>
      <c r="I9" s="9" t="s">
        <v>6</v>
      </c>
      <c r="J9" s="19" t="s">
        <v>7</v>
      </c>
      <c r="K9" s="19" t="s">
        <v>8</v>
      </c>
      <c r="L9" s="18" t="s">
        <v>9</v>
      </c>
      <c r="M9" s="18" t="s">
        <v>17</v>
      </c>
      <c r="N9" s="18" t="s">
        <v>18</v>
      </c>
      <c r="O9" s="44"/>
      <c r="P9" s="44"/>
      <c r="Q9" s="44"/>
      <c r="R9" s="44"/>
      <c r="S9" s="44"/>
      <c r="T9" s="42"/>
      <c r="U9" s="40"/>
      <c r="V9" s="40"/>
      <c r="W9" s="40"/>
      <c r="X9" s="40"/>
      <c r="Y9" s="42"/>
      <c r="Z9" s="40"/>
    </row>
    <row r="10" spans="1:26" x14ac:dyDescent="0.25">
      <c r="A10" s="10">
        <v>1</v>
      </c>
      <c r="B10" s="17" t="s">
        <v>25</v>
      </c>
      <c r="C10" s="10"/>
      <c r="D10" s="11"/>
      <c r="E10" s="10"/>
      <c r="F10" s="10"/>
      <c r="G10" s="14"/>
      <c r="H10" s="14"/>
      <c r="I10" s="12"/>
      <c r="J10" s="15" t="s">
        <v>37</v>
      </c>
      <c r="K10" s="27" t="s">
        <v>39</v>
      </c>
      <c r="L10" s="12"/>
      <c r="M10" s="1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25" customFormat="1" x14ac:dyDescent="0.25">
      <c r="A11" s="22">
        <v>2</v>
      </c>
      <c r="B11" s="23" t="s">
        <v>26</v>
      </c>
      <c r="C11" s="22"/>
      <c r="D11" s="22"/>
      <c r="E11" s="22" t="s">
        <v>27</v>
      </c>
      <c r="F11" s="22"/>
      <c r="G11" s="31"/>
      <c r="H11" s="31"/>
      <c r="I11" s="24" t="s">
        <v>27</v>
      </c>
      <c r="J11" s="15" t="s">
        <v>37</v>
      </c>
      <c r="K11" s="15" t="s">
        <v>39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x14ac:dyDescent="0.25">
      <c r="A12" s="10">
        <v>3</v>
      </c>
      <c r="B12" s="15" t="s">
        <v>28</v>
      </c>
      <c r="C12" s="10"/>
      <c r="D12" s="10"/>
      <c r="E12" s="10"/>
      <c r="F12" s="10"/>
      <c r="G12" s="14"/>
      <c r="H12" s="14"/>
      <c r="I12" s="12"/>
      <c r="J12" s="15" t="s">
        <v>38</v>
      </c>
      <c r="K12" s="15" t="s">
        <v>39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22">
        <v>4</v>
      </c>
      <c r="B13" s="15" t="s">
        <v>29</v>
      </c>
      <c r="C13" s="26"/>
      <c r="D13" s="26" t="s">
        <v>41</v>
      </c>
      <c r="E13" s="26">
        <v>877268</v>
      </c>
      <c r="F13" s="26">
        <v>127698</v>
      </c>
      <c r="G13" s="14">
        <f>315816+68956</f>
        <v>384772</v>
      </c>
      <c r="H13" s="14">
        <f>E13+F13+G13</f>
        <v>1389738</v>
      </c>
      <c r="I13" s="26"/>
      <c r="J13" s="15" t="s">
        <v>37</v>
      </c>
      <c r="K13" s="15" t="s">
        <v>39</v>
      </c>
      <c r="L13" s="26" t="s">
        <v>40</v>
      </c>
      <c r="M13" s="26"/>
      <c r="N13" s="26"/>
      <c r="O13" s="26"/>
      <c r="P13" s="26"/>
      <c r="Q13" s="26"/>
      <c r="R13" s="26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>
        <v>5</v>
      </c>
      <c r="B14" s="15" t="s">
        <v>30</v>
      </c>
      <c r="C14" s="26"/>
      <c r="D14" s="26"/>
      <c r="E14" s="26"/>
      <c r="F14" s="26"/>
      <c r="G14" s="14"/>
      <c r="H14" s="14">
        <f t="shared" ref="H14:H21" si="0">E14+F14+G14</f>
        <v>0</v>
      </c>
      <c r="I14" s="26"/>
      <c r="J14" s="15" t="s">
        <v>38</v>
      </c>
      <c r="K14" s="15" t="s">
        <v>39</v>
      </c>
      <c r="L14" s="26"/>
      <c r="M14" s="26"/>
      <c r="N14" s="26"/>
      <c r="O14" s="26"/>
      <c r="P14" s="26"/>
      <c r="Q14" s="26"/>
      <c r="R14" s="26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22">
        <v>6</v>
      </c>
      <c r="B15" s="15" t="s">
        <v>31</v>
      </c>
      <c r="C15" s="26"/>
      <c r="D15" s="26"/>
      <c r="E15" s="26"/>
      <c r="F15" s="26"/>
      <c r="G15" s="14"/>
      <c r="H15" s="14">
        <f t="shared" si="0"/>
        <v>0</v>
      </c>
      <c r="I15" s="26"/>
      <c r="J15" s="15" t="s">
        <v>38</v>
      </c>
      <c r="K15" s="15" t="s">
        <v>39</v>
      </c>
      <c r="L15" s="26"/>
      <c r="M15" s="26"/>
      <c r="N15" s="26"/>
      <c r="O15" s="26"/>
      <c r="P15" s="26"/>
      <c r="Q15" s="26"/>
      <c r="R15" s="26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>
        <v>7</v>
      </c>
      <c r="B16" s="15" t="s">
        <v>32</v>
      </c>
      <c r="C16" s="26"/>
      <c r="D16" s="26"/>
      <c r="E16" s="26"/>
      <c r="F16" s="26"/>
      <c r="G16" s="14"/>
      <c r="H16" s="14">
        <f t="shared" si="0"/>
        <v>0</v>
      </c>
      <c r="I16" s="26"/>
      <c r="J16" s="15" t="s">
        <v>38</v>
      </c>
      <c r="K16" s="15" t="s">
        <v>39</v>
      </c>
      <c r="L16" s="26"/>
      <c r="M16" s="26"/>
      <c r="N16" s="26"/>
      <c r="O16" s="26"/>
      <c r="P16" s="26"/>
      <c r="Q16" s="26"/>
      <c r="R16" s="26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22">
        <v>8</v>
      </c>
      <c r="B17" s="15" t="s">
        <v>33</v>
      </c>
      <c r="C17" s="10"/>
      <c r="D17" s="10"/>
      <c r="E17" s="10"/>
      <c r="F17" s="10"/>
      <c r="G17" s="14"/>
      <c r="H17" s="14">
        <f t="shared" si="0"/>
        <v>0</v>
      </c>
      <c r="I17" s="12"/>
      <c r="J17" s="15" t="s">
        <v>38</v>
      </c>
      <c r="K17" s="15" t="s">
        <v>39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>
        <v>9</v>
      </c>
      <c r="B18" s="15" t="s">
        <v>34</v>
      </c>
      <c r="C18" s="10"/>
      <c r="D18" s="10"/>
      <c r="E18" s="10"/>
      <c r="F18" s="10"/>
      <c r="G18" s="14"/>
      <c r="H18" s="14">
        <f t="shared" si="0"/>
        <v>0</v>
      </c>
      <c r="I18" s="12"/>
      <c r="J18" s="15" t="s">
        <v>37</v>
      </c>
      <c r="K18" s="15" t="s">
        <v>39</v>
      </c>
      <c r="L18" s="10" t="s">
        <v>40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22">
        <v>10</v>
      </c>
      <c r="B19" s="15" t="s">
        <v>35</v>
      </c>
      <c r="C19" s="10"/>
      <c r="D19" s="10"/>
      <c r="E19" s="10"/>
      <c r="F19" s="10"/>
      <c r="G19" s="14"/>
      <c r="H19" s="14">
        <f t="shared" si="0"/>
        <v>0</v>
      </c>
      <c r="I19" s="12"/>
      <c r="J19" s="15" t="s">
        <v>37</v>
      </c>
      <c r="K19" s="15" t="s">
        <v>39</v>
      </c>
      <c r="L19" s="10" t="s">
        <v>40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>
        <v>11</v>
      </c>
      <c r="B20" s="15" t="s">
        <v>36</v>
      </c>
      <c r="C20" s="10"/>
      <c r="D20" s="10"/>
      <c r="E20" s="10"/>
      <c r="F20" s="10"/>
      <c r="G20" s="14"/>
      <c r="H20" s="14">
        <f t="shared" si="0"/>
        <v>0</v>
      </c>
      <c r="I20" s="12"/>
      <c r="J20" s="15" t="s">
        <v>37</v>
      </c>
      <c r="K20" s="15" t="s">
        <v>39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22">
        <v>12</v>
      </c>
      <c r="B21" s="15" t="s">
        <v>53</v>
      </c>
      <c r="C21" s="10"/>
      <c r="D21" s="10" t="s">
        <v>52</v>
      </c>
      <c r="E21" s="10">
        <v>1152455</v>
      </c>
      <c r="F21" s="2">
        <v>0</v>
      </c>
      <c r="G21" s="14">
        <v>798699</v>
      </c>
      <c r="H21" s="14">
        <f t="shared" si="0"/>
        <v>1951154</v>
      </c>
      <c r="I21" s="12"/>
      <c r="J21" s="15"/>
      <c r="K21" s="1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>
        <v>13</v>
      </c>
      <c r="B22" s="15"/>
      <c r="C22" s="10"/>
      <c r="D22" s="10"/>
      <c r="E22" s="10"/>
      <c r="F22" s="10"/>
      <c r="G22" s="14"/>
      <c r="H22" s="14"/>
      <c r="I22" s="12"/>
      <c r="J22" s="15"/>
      <c r="K22" s="1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22">
        <v>14</v>
      </c>
      <c r="B23" s="15"/>
      <c r="C23" s="10"/>
      <c r="D23" s="10"/>
      <c r="E23" s="10"/>
      <c r="F23" s="10"/>
      <c r="G23" s="14"/>
      <c r="H23" s="14"/>
      <c r="I23" s="12"/>
      <c r="J23" s="15"/>
      <c r="K23" s="1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>
        <v>15</v>
      </c>
      <c r="B24" s="15"/>
      <c r="C24" s="10"/>
      <c r="D24" s="10"/>
      <c r="E24" s="10"/>
      <c r="F24" s="10"/>
      <c r="G24" s="14"/>
      <c r="H24" s="14"/>
      <c r="I24" s="12"/>
      <c r="J24" s="15"/>
      <c r="K24" s="1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22">
        <v>16</v>
      </c>
      <c r="B25" s="15"/>
      <c r="C25" s="10"/>
      <c r="D25" s="10"/>
      <c r="E25" s="10"/>
      <c r="F25" s="10"/>
      <c r="G25" s="14"/>
      <c r="H25" s="14"/>
      <c r="I25" s="12"/>
      <c r="J25" s="15"/>
      <c r="K25" s="1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>
        <v>17</v>
      </c>
      <c r="B26" s="15"/>
      <c r="C26" s="10"/>
      <c r="D26" s="10"/>
      <c r="E26" s="10"/>
      <c r="F26" s="10"/>
      <c r="G26" s="14"/>
      <c r="H26" s="14"/>
      <c r="I26" s="12"/>
      <c r="J26" s="15"/>
      <c r="K26" s="1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22">
        <v>18</v>
      </c>
      <c r="B27" s="15"/>
      <c r="C27" s="10"/>
      <c r="D27" s="10"/>
      <c r="E27" s="10"/>
      <c r="F27" s="10"/>
      <c r="G27" s="14"/>
      <c r="H27" s="14"/>
      <c r="I27" s="12"/>
      <c r="J27" s="15"/>
      <c r="K27" s="1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>
        <v>19</v>
      </c>
      <c r="B28" s="15"/>
      <c r="C28" s="10"/>
      <c r="D28" s="10"/>
      <c r="E28" s="10"/>
      <c r="F28" s="10"/>
      <c r="G28" s="14"/>
      <c r="H28" s="14"/>
      <c r="I28" s="12"/>
      <c r="J28" s="15"/>
      <c r="K28" s="1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22">
        <v>20</v>
      </c>
      <c r="B29" s="15"/>
      <c r="C29" s="10"/>
      <c r="D29" s="10"/>
      <c r="E29" s="10"/>
      <c r="F29" s="10"/>
      <c r="G29" s="14"/>
      <c r="H29" s="14"/>
      <c r="I29" s="12"/>
      <c r="J29" s="15"/>
      <c r="K29" s="15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>
        <v>21</v>
      </c>
      <c r="B30" s="15"/>
      <c r="C30" s="10"/>
      <c r="D30" s="10"/>
      <c r="E30" s="10"/>
      <c r="F30" s="10"/>
      <c r="G30" s="14"/>
      <c r="H30" s="14"/>
      <c r="I30" s="12"/>
      <c r="J30" s="15"/>
      <c r="K30" s="15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22">
        <v>22</v>
      </c>
      <c r="B31" s="15"/>
      <c r="C31" s="10"/>
      <c r="D31" s="10"/>
      <c r="E31" s="10"/>
      <c r="F31" s="10"/>
      <c r="G31" s="14"/>
      <c r="H31" s="14"/>
      <c r="I31" s="12"/>
      <c r="J31" s="15"/>
      <c r="K31" s="15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>
        <v>23</v>
      </c>
      <c r="B32" s="15"/>
      <c r="C32" s="10"/>
      <c r="D32" s="10"/>
      <c r="E32" s="10"/>
      <c r="F32" s="10"/>
      <c r="G32" s="14"/>
      <c r="H32" s="14"/>
      <c r="I32" s="12"/>
      <c r="J32" s="15"/>
      <c r="K32" s="15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1" x14ac:dyDescent="0.25">
      <c r="A33" s="22">
        <v>24</v>
      </c>
    </row>
    <row r="34" spans="1:1" x14ac:dyDescent="0.25">
      <c r="A34" s="10">
        <v>25</v>
      </c>
    </row>
    <row r="35" spans="1:1" x14ac:dyDescent="0.25">
      <c r="A35" s="22">
        <v>26</v>
      </c>
    </row>
    <row r="36" spans="1:1" x14ac:dyDescent="0.25">
      <c r="A36" s="10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D7" workbookViewId="0">
      <selection activeCell="A11" sqref="A11"/>
    </sheetView>
  </sheetViews>
  <sheetFormatPr defaultColWidth="8.85546875" defaultRowHeight="15" x14ac:dyDescent="0.25"/>
  <cols>
    <col min="1" max="1" width="4.28515625" style="2" customWidth="1"/>
    <col min="2" max="2" width="11.7109375" style="2" customWidth="1"/>
    <col min="3" max="3" width="3.42578125" style="2" customWidth="1"/>
    <col min="4" max="4" width="10.28515625" style="2" customWidth="1"/>
    <col min="5" max="5" width="14" style="2" customWidth="1"/>
    <col min="6" max="6" width="13.5703125" style="6" customWidth="1"/>
    <col min="7" max="7" width="12.42578125" style="2" customWidth="1"/>
    <col min="8" max="8" width="10.85546875" style="2" customWidth="1"/>
    <col min="9" max="9" width="7.140625" style="2" customWidth="1"/>
    <col min="10" max="10" width="8.5703125" style="2" customWidth="1"/>
    <col min="11" max="11" width="8.140625" style="2" customWidth="1"/>
    <col min="12" max="12" width="7" style="2" customWidth="1"/>
    <col min="13" max="14" width="7.28515625" style="2" customWidth="1"/>
    <col min="15" max="15" width="8" style="2" customWidth="1"/>
    <col min="16" max="16" width="13.7109375" style="2" customWidth="1"/>
    <col min="17" max="16384" width="8.85546875" style="2"/>
  </cols>
  <sheetData>
    <row r="1" spans="1:16" x14ac:dyDescent="0.25">
      <c r="A1" s="5"/>
      <c r="F1" s="7"/>
    </row>
    <row r="3" spans="1:16" s="4" customFormat="1" x14ac:dyDescent="0.25">
      <c r="B3" s="43" t="s">
        <v>55</v>
      </c>
      <c r="C3" s="43"/>
      <c r="D3" s="43"/>
      <c r="E3" s="43"/>
      <c r="F3" s="43"/>
      <c r="G3" s="43"/>
      <c r="H3" s="43"/>
      <c r="I3" s="43"/>
      <c r="J3" s="43"/>
    </row>
    <row r="4" spans="1:16" s="4" customFormat="1" x14ac:dyDescent="0.25">
      <c r="B4" s="43" t="s">
        <v>56</v>
      </c>
      <c r="C4" s="43"/>
      <c r="D4" s="43"/>
      <c r="E4" s="43"/>
      <c r="F4" s="43"/>
      <c r="G4" s="43"/>
      <c r="H4" s="43"/>
      <c r="I4" s="43"/>
      <c r="J4" s="43"/>
    </row>
    <row r="5" spans="1:16" s="4" customFormat="1" ht="36.75" customHeight="1" x14ac:dyDescent="0.25">
      <c r="D5" s="54" t="s">
        <v>58</v>
      </c>
      <c r="E5" s="54"/>
      <c r="F5" s="54"/>
      <c r="G5" s="54"/>
      <c r="H5" s="54"/>
      <c r="I5" s="54"/>
      <c r="J5" s="54"/>
      <c r="K5" s="54"/>
    </row>
    <row r="6" spans="1:16" x14ac:dyDescent="0.25">
      <c r="C6" s="3" t="s">
        <v>57</v>
      </c>
      <c r="D6" s="3"/>
      <c r="E6" s="3"/>
      <c r="F6" s="37"/>
      <c r="G6" s="3"/>
      <c r="H6" s="3"/>
      <c r="I6" s="3"/>
      <c r="J6" s="3"/>
    </row>
    <row r="7" spans="1:16" x14ac:dyDescent="0.25">
      <c r="L7" s="2" t="s">
        <v>15</v>
      </c>
    </row>
    <row r="8" spans="1:16" s="5" customFormat="1" ht="27" customHeight="1" x14ac:dyDescent="0.25">
      <c r="A8" s="52" t="s">
        <v>0</v>
      </c>
      <c r="B8" s="44" t="s">
        <v>1</v>
      </c>
      <c r="C8" s="44" t="s">
        <v>2</v>
      </c>
      <c r="D8" s="47" t="s">
        <v>3</v>
      </c>
      <c r="E8" s="48"/>
      <c r="F8" s="49" t="s">
        <v>10</v>
      </c>
      <c r="G8" s="50"/>
      <c r="H8" s="50"/>
      <c r="I8" s="50"/>
      <c r="J8" s="50"/>
      <c r="K8" s="51"/>
      <c r="L8" s="44" t="s">
        <v>11</v>
      </c>
      <c r="M8" s="44" t="s">
        <v>12</v>
      </c>
      <c r="N8" s="44" t="s">
        <v>19</v>
      </c>
      <c r="O8" s="44" t="s">
        <v>13</v>
      </c>
      <c r="P8" s="44" t="s">
        <v>14</v>
      </c>
    </row>
    <row r="9" spans="1:16" s="5" customFormat="1" ht="123" customHeight="1" x14ac:dyDescent="0.25">
      <c r="A9" s="53"/>
      <c r="B9" s="44"/>
      <c r="C9" s="44"/>
      <c r="D9" s="16" t="s">
        <v>4</v>
      </c>
      <c r="E9" s="16" t="s">
        <v>5</v>
      </c>
      <c r="F9" s="9" t="s">
        <v>6</v>
      </c>
      <c r="G9" s="16" t="s">
        <v>7</v>
      </c>
      <c r="H9" s="16" t="s">
        <v>8</v>
      </c>
      <c r="I9" s="16" t="s">
        <v>9</v>
      </c>
      <c r="J9" s="16" t="s">
        <v>17</v>
      </c>
      <c r="K9" s="16" t="s">
        <v>18</v>
      </c>
      <c r="L9" s="44"/>
      <c r="M9" s="44"/>
      <c r="N9" s="44"/>
      <c r="O9" s="44"/>
      <c r="P9" s="44"/>
    </row>
    <row r="10" spans="1:16" ht="120" customHeight="1" x14ac:dyDescent="0.25">
      <c r="A10" s="10">
        <v>1</v>
      </c>
      <c r="B10" s="32" t="s">
        <v>59</v>
      </c>
      <c r="C10" s="10"/>
      <c r="D10" s="11" t="s">
        <v>60</v>
      </c>
      <c r="E10" s="34">
        <v>49000</v>
      </c>
      <c r="F10" s="35">
        <v>0</v>
      </c>
      <c r="G10" s="33" t="s">
        <v>61</v>
      </c>
      <c r="H10" s="36">
        <v>0</v>
      </c>
      <c r="I10" s="12">
        <v>0</v>
      </c>
      <c r="J10" s="12" t="s">
        <v>54</v>
      </c>
      <c r="K10" s="10">
        <v>0</v>
      </c>
      <c r="L10" s="10">
        <v>0</v>
      </c>
      <c r="M10" s="10">
        <v>0</v>
      </c>
      <c r="N10" s="10">
        <f>E10-F10</f>
        <v>49000</v>
      </c>
      <c r="O10" s="10">
        <v>0</v>
      </c>
      <c r="P10" s="33" t="s">
        <v>62</v>
      </c>
    </row>
    <row r="11" spans="1:16" x14ac:dyDescent="0.25">
      <c r="B11" s="2" t="s">
        <v>16</v>
      </c>
      <c r="C11" s="1"/>
      <c r="D11" s="1"/>
      <c r="E11" s="38">
        <f>SUM(E10:E10)</f>
        <v>49000</v>
      </c>
      <c r="F11" s="38">
        <f>SUM(F10:F10)</f>
        <v>0</v>
      </c>
      <c r="G11" s="1"/>
      <c r="H11" s="1"/>
      <c r="I11" s="1"/>
      <c r="J11" s="1"/>
      <c r="K11" s="1">
        <f>SUM(K10:K10)</f>
        <v>0</v>
      </c>
      <c r="L11" s="1"/>
      <c r="M11" s="1"/>
      <c r="N11" s="1"/>
      <c r="O11" s="1"/>
    </row>
  </sheetData>
  <mergeCells count="13">
    <mergeCell ref="B3:J3"/>
    <mergeCell ref="B4:J4"/>
    <mergeCell ref="A8:A9"/>
    <mergeCell ref="B8:B9"/>
    <mergeCell ref="C8:C9"/>
    <mergeCell ref="D5:K5"/>
    <mergeCell ref="D8:E8"/>
    <mergeCell ref="F8:K8"/>
    <mergeCell ref="P8:P9"/>
    <mergeCell ref="L8:L9"/>
    <mergeCell ref="M8:M9"/>
    <mergeCell ref="N8:N9"/>
    <mergeCell ref="O8:O9"/>
  </mergeCells>
  <pageMargins left="0.39370078740157483" right="0.15748031496062992" top="0.51181102362204722" bottom="0.4724409448818898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2023-07-24T08:42:49Z</dcterms:modified>
</cp:coreProperties>
</file>